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<sst xmlns="http://schemas.openxmlformats.org/spreadsheetml/2006/main" count="157" uniqueCount="108">
  <si>
    <t>141070, М.О.г. Королёв</t>
  </si>
  <si>
    <t>ул. Октябрьская, д. 4</t>
  </si>
  <si>
    <t>ИНН 5018134413</t>
  </si>
  <si>
    <t>ОГРН 1095018000120</t>
  </si>
  <si>
    <t>тел.: (495) 516-03-07</t>
  </si>
  <si>
    <t>факс: (495) 511-51-15</t>
  </si>
  <si>
    <t>официальный сайт: www.korolev-gkh.ru</t>
  </si>
  <si>
    <t>часы работы:</t>
  </si>
  <si>
    <t>пн-чт: с 9.00 до 18.00</t>
  </si>
  <si>
    <t>пт: с 9.00 до 16.45</t>
  </si>
  <si>
    <t>перерыв : 13.00-13.45</t>
  </si>
  <si>
    <t>Генеральный директор</t>
  </si>
  <si>
    <t>Котов Павел Владимирович</t>
  </si>
  <si>
    <t>Отчет</t>
  </si>
  <si>
    <t>Стоимости услуг по управлению и содержанию общего имущества многоквартирного дома по адресу: Московская область, г. Королёв, ул. Чайковского, 16/7</t>
  </si>
  <si>
    <t>Наименование статей</t>
  </si>
  <si>
    <t>Стоимость работ с 01.01.15 по 31.12.15 (по факту), руб.</t>
  </si>
  <si>
    <t>Д о х о д ы</t>
  </si>
  <si>
    <t>Д о х о д ы  начисленные</t>
  </si>
  <si>
    <t xml:space="preserve">     482 526,45</t>
  </si>
  <si>
    <t>- плата за содержание и ремонт жилого помещения</t>
  </si>
  <si>
    <t xml:space="preserve">     473 776,62</t>
  </si>
  <si>
    <t>- плата за размещение оборудования</t>
  </si>
  <si>
    <t xml:space="preserve">       8 749,83</t>
  </si>
  <si>
    <t>Д о х о д ы  полученные</t>
  </si>
  <si>
    <t xml:space="preserve">     483 962,93</t>
  </si>
  <si>
    <t>- задолженность жителей по оплате за содержание и ремонт жилого помещения на 01.01.15</t>
  </si>
  <si>
    <t xml:space="preserve">     129 611,59</t>
  </si>
  <si>
    <t>- оплата жителями за содержание и ремонт жилого помещения</t>
  </si>
  <si>
    <t xml:space="preserve">     478 414,57</t>
  </si>
  <si>
    <t>- задолженность жителей по оплате за содержание и ремонт жилого помещения на 31.12.15</t>
  </si>
  <si>
    <t xml:space="preserve">     124 973,64</t>
  </si>
  <si>
    <t>- оплата за размещение оборудования</t>
  </si>
  <si>
    <t xml:space="preserve">       5 548,36</t>
  </si>
  <si>
    <t>Р а с х о д ы</t>
  </si>
  <si>
    <t>Затраты по содержанию и управлению общим имуществом многоквартирного дома:</t>
  </si>
  <si>
    <t>Уборка лестничных клеток</t>
  </si>
  <si>
    <t>Уборка внутридворовых территорий</t>
  </si>
  <si>
    <t>Техобслуживание и ППР</t>
  </si>
  <si>
    <t>Аварийно-ремонтная служба</t>
  </si>
  <si>
    <t>Услуга ЕДС</t>
  </si>
  <si>
    <t>Обработка СЭС (дезинсекция)</t>
  </si>
  <si>
    <t>Обработка СЭС (дератизация)</t>
  </si>
  <si>
    <t>Вывоз мусора</t>
  </si>
  <si>
    <t>Расходы на управление многоквартирным  домом</t>
  </si>
  <si>
    <t>В  том числе:</t>
  </si>
  <si>
    <t>Управление общим имуществом многоквартирного дома</t>
  </si>
  <si>
    <t>Услуги РЦ</t>
  </si>
  <si>
    <t>Ремонтные работы, выполненные в 2015 году</t>
  </si>
  <si>
    <t>Работы, выполненные за счет средств текущего ремонта:</t>
  </si>
  <si>
    <t>Вид работы</t>
  </si>
  <si>
    <t>Объемы</t>
  </si>
  <si>
    <t>Ед. изм.</t>
  </si>
  <si>
    <t>Стоимость (руб.)</t>
  </si>
  <si>
    <t>Примечание</t>
  </si>
  <si>
    <t>смена светильников</t>
  </si>
  <si>
    <t xml:space="preserve">          45,00</t>
  </si>
  <si>
    <t>шт</t>
  </si>
  <si>
    <t>и проводки подвал.помещ.</t>
  </si>
  <si>
    <t>установка ограждения</t>
  </si>
  <si>
    <t xml:space="preserve">          53,00</t>
  </si>
  <si>
    <t xml:space="preserve"> </t>
  </si>
  <si>
    <t>Всего:</t>
  </si>
  <si>
    <t>Работы, выполненные за счет средств, полученных за размещение оборудования:</t>
  </si>
  <si>
    <t>смена трубопровода канализации</t>
  </si>
  <si>
    <t xml:space="preserve">          16,00</t>
  </si>
  <si>
    <t>п м</t>
  </si>
  <si>
    <t>Итого затрат на ремонтные работы:</t>
  </si>
  <si>
    <t>Всего затрат на содержание и управление общим имуществом:</t>
  </si>
  <si>
    <t>За счет средств резервного фонда с 01.01.2011 г. выполнены работы:</t>
  </si>
  <si>
    <t>замена канализационных труб</t>
  </si>
  <si>
    <t xml:space="preserve">      22 343,18</t>
  </si>
  <si>
    <t>ремонт шиферной кровли</t>
  </si>
  <si>
    <t xml:space="preserve">         926,62</t>
  </si>
  <si>
    <t>косметический ремонт подъезда</t>
  </si>
  <si>
    <t xml:space="preserve">      59 795,74</t>
  </si>
  <si>
    <t>замена почтовых ящиков</t>
  </si>
  <si>
    <t xml:space="preserve">       1 602,60</t>
  </si>
  <si>
    <t>Замена участка розлива отопления</t>
  </si>
  <si>
    <t xml:space="preserve">      17 262,60</t>
  </si>
  <si>
    <t>Ремонт балконов</t>
  </si>
  <si>
    <t xml:space="preserve">           1,00</t>
  </si>
  <si>
    <t xml:space="preserve">      22 019,45</t>
  </si>
  <si>
    <t>изготовление аншлагов с учетом доставки</t>
  </si>
  <si>
    <t xml:space="preserve">       1 531,25</t>
  </si>
  <si>
    <t xml:space="preserve">       5 394,77</t>
  </si>
  <si>
    <t xml:space="preserve">      34 252,95</t>
  </si>
  <si>
    <t>замена плавких вставок на автоматы</t>
  </si>
  <si>
    <t xml:space="preserve">          11,00</t>
  </si>
  <si>
    <t xml:space="preserve">      26 603,57</t>
  </si>
  <si>
    <t xml:space="preserve">     191 732,73</t>
  </si>
  <si>
    <t>Остаток денежных средств по статье резервный фонд с 01.01.2011 г. по состоянию на 31.12.2015г.  составляет        9 781,06  руб.</t>
  </si>
  <si>
    <t>Капитальный ремонт:</t>
  </si>
  <si>
    <t>По  статье  капитальный  ремонт  за  период  с  01.01.2006    по    31.12.2015г. собственникам   начислено                     70 046,78 руб.</t>
  </si>
  <si>
    <t>По  статье  капитальный  ремонт  за  период  с  01.01.2006  по  31.12.2015г.  от  собственников  поступило                        64 528,12 руб., в том числе за период с 01.01.2015 по 31.12.2015 поступило             0,00 руб.</t>
  </si>
  <si>
    <t>За счет средств, полученных по статье капитальный ремонт с 01.01.2006 г. по 31.12.2015г. выполнены работы:</t>
  </si>
  <si>
    <t>Ремонт кровли (13.11.06)</t>
  </si>
  <si>
    <t xml:space="preserve">       4 666,26</t>
  </si>
  <si>
    <t>Замена розлива ХВС (01.12.08)</t>
  </si>
  <si>
    <t xml:space="preserve">      42 517,52</t>
  </si>
  <si>
    <t xml:space="preserve">      47 183,78</t>
  </si>
  <si>
    <t>Остаток денежных средств по статье капитальный ремонт по состоянию на 31.12.2015г.  составляет:       17 344,34   руб.</t>
  </si>
  <si>
    <t>под. 1,3</t>
  </si>
  <si>
    <t>кв. 45</t>
  </si>
  <si>
    <t>под. 1-3</t>
  </si>
  <si>
    <t>кв. 21</t>
  </si>
  <si>
    <t>кв. 30,31</t>
  </si>
  <si>
    <t>Сумма денежных средств по статье резервный фонд за период с 01.01.2011 г. по 31.12.2015г.   составляет              201 513,79 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</si>
</sst>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4</xdr:row>
      <xdr:rowOff>0</xdr:rowOff>
    </xdr:from>
    <xdr:to>
      <xdr:col>1</xdr:col>
      <xdr:colOff>3219450</xdr:colOff>
      <xdr:row>19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71500"/>
          <a:ext cx="240982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F101"/>
  <sheetViews>
    <sheetView tabSelected="1" zoomScalePageLayoutView="0" workbookViewId="0" topLeftCell="A5">
      <selection activeCell="B101" sqref="B101:E101"/>
    </sheetView>
  </sheetViews>
  <sheetFormatPr defaultColWidth="9.33203125" defaultRowHeight="11.25"/>
  <cols>
    <col min="1" max="1" width="3" style="0" customWidth="1"/>
    <col min="2" max="2" width="62.16015625" style="0" customWidth="1"/>
    <col min="3" max="3" width="16.83203125" style="0" customWidth="1"/>
    <col min="4" max="4" width="13.16015625" style="0" customWidth="1"/>
    <col min="5" max="5" width="17.66015625" style="0" customWidth="1"/>
    <col min="6" max="6" width="30.83203125" style="0" customWidth="1"/>
    <col min="7" max="16384" width="10.33203125" style="0" customWidth="1"/>
  </cols>
  <sheetData>
    <row r="6" ht="12.75">
      <c r="D6" s="1" t="s">
        <v>0</v>
      </c>
    </row>
    <row r="7" ht="12.75">
      <c r="D7" s="1" t="s">
        <v>1</v>
      </c>
    </row>
    <row r="8" ht="12.75">
      <c r="D8" s="1" t="s">
        <v>2</v>
      </c>
    </row>
    <row r="9" ht="12.75">
      <c r="D9" s="1" t="s">
        <v>3</v>
      </c>
    </row>
    <row r="10" ht="12.75">
      <c r="D10" s="1" t="s">
        <v>4</v>
      </c>
    </row>
    <row r="11" ht="12.75">
      <c r="D11" s="1" t="s">
        <v>5</v>
      </c>
    </row>
    <row r="12" ht="12.75">
      <c r="D12" s="1" t="s">
        <v>6</v>
      </c>
    </row>
    <row r="13" ht="12.75">
      <c r="D13" s="1" t="s">
        <v>7</v>
      </c>
    </row>
    <row r="14" ht="12.75">
      <c r="D14" s="1" t="s">
        <v>8</v>
      </c>
    </row>
    <row r="15" ht="12.75">
      <c r="D15" s="1" t="s">
        <v>9</v>
      </c>
    </row>
    <row r="16" ht="12.75">
      <c r="D16" s="1" t="s">
        <v>10</v>
      </c>
    </row>
    <row r="17" ht="12.75">
      <c r="D17" s="1" t="s">
        <v>11</v>
      </c>
    </row>
    <row r="18" ht="12.75">
      <c r="D18" s="2" t="s">
        <v>12</v>
      </c>
    </row>
    <row r="25" spans="2:6" ht="32.25" customHeight="1">
      <c r="B25" s="15" t="s">
        <v>13</v>
      </c>
      <c r="C25" s="15"/>
      <c r="D25" s="15"/>
      <c r="E25" s="15"/>
      <c r="F25" s="15"/>
    </row>
    <row r="26" spans="2:6" ht="37.5" customHeight="1">
      <c r="B26" s="16" t="s">
        <v>14</v>
      </c>
      <c r="C26" s="16"/>
      <c r="D26" s="16"/>
      <c r="E26" s="16"/>
      <c r="F26" s="16"/>
    </row>
    <row r="28" spans="2:6" ht="33.75" customHeight="1">
      <c r="B28" s="17" t="s">
        <v>15</v>
      </c>
      <c r="C28" s="17"/>
      <c r="D28" s="17"/>
      <c r="E28" s="18" t="s">
        <v>16</v>
      </c>
      <c r="F28" s="18"/>
    </row>
    <row r="29" spans="2:6" ht="21.75" customHeight="1">
      <c r="B29" s="19" t="s">
        <v>17</v>
      </c>
      <c r="C29" s="19"/>
      <c r="D29" s="19"/>
      <c r="E29" s="19"/>
      <c r="F29" s="19"/>
    </row>
    <row r="30" spans="2:6" ht="20.25" customHeight="1">
      <c r="B30" s="13" t="s">
        <v>18</v>
      </c>
      <c r="C30" s="13"/>
      <c r="D30" s="13"/>
      <c r="E30" s="14" t="s">
        <v>19</v>
      </c>
      <c r="F30" s="14"/>
    </row>
    <row r="31" spans="2:6" ht="17.25" customHeight="1">
      <c r="B31" s="20" t="s">
        <v>20</v>
      </c>
      <c r="C31" s="20"/>
      <c r="D31" s="20"/>
      <c r="E31" s="21" t="s">
        <v>21</v>
      </c>
      <c r="F31" s="21"/>
    </row>
    <row r="32" spans="2:6" s="3" customFormat="1" ht="19.5" customHeight="1">
      <c r="B32" s="20" t="s">
        <v>22</v>
      </c>
      <c r="C32" s="20"/>
      <c r="D32" s="20"/>
      <c r="E32" s="21" t="s">
        <v>23</v>
      </c>
      <c r="F32" s="21"/>
    </row>
    <row r="33" spans="2:6" ht="24" customHeight="1">
      <c r="B33" s="22" t="s">
        <v>24</v>
      </c>
      <c r="C33" s="22"/>
      <c r="D33" s="22"/>
      <c r="E33" s="14" t="s">
        <v>25</v>
      </c>
      <c r="F33" s="14"/>
    </row>
    <row r="34" spans="2:6" ht="33.75" customHeight="1">
      <c r="B34" s="20" t="s">
        <v>26</v>
      </c>
      <c r="C34" s="20"/>
      <c r="D34" s="20"/>
      <c r="E34" s="21" t="s">
        <v>27</v>
      </c>
      <c r="F34" s="21"/>
    </row>
    <row r="35" spans="2:6" ht="30.75" customHeight="1">
      <c r="B35" s="20" t="s">
        <v>28</v>
      </c>
      <c r="C35" s="20"/>
      <c r="D35" s="20"/>
      <c r="E35" s="21" t="s">
        <v>29</v>
      </c>
      <c r="F35" s="21"/>
    </row>
    <row r="36" spans="2:6" ht="31.5" customHeight="1">
      <c r="B36" s="20" t="s">
        <v>30</v>
      </c>
      <c r="C36" s="20"/>
      <c r="D36" s="20"/>
      <c r="E36" s="21" t="s">
        <v>31</v>
      </c>
      <c r="F36" s="21"/>
    </row>
    <row r="37" spans="2:6" s="3" customFormat="1" ht="17.25" customHeight="1">
      <c r="B37" s="20" t="s">
        <v>32</v>
      </c>
      <c r="C37" s="20"/>
      <c r="D37" s="20"/>
      <c r="E37" s="21" t="s">
        <v>33</v>
      </c>
      <c r="F37" s="21"/>
    </row>
    <row r="38" spans="2:6" ht="21" customHeight="1">
      <c r="B38" s="26" t="s">
        <v>34</v>
      </c>
      <c r="C38" s="26"/>
      <c r="D38" s="26"/>
      <c r="E38" s="26"/>
      <c r="F38" s="26"/>
    </row>
    <row r="39" spans="2:6" ht="28.5" customHeight="1">
      <c r="B39" s="27" t="s">
        <v>35</v>
      </c>
      <c r="C39" s="27"/>
      <c r="D39" s="27"/>
      <c r="E39" s="28">
        <v>384030.8</v>
      </c>
      <c r="F39" s="18"/>
    </row>
    <row r="40" spans="2:6" ht="14.25">
      <c r="B40" s="23" t="s">
        <v>36</v>
      </c>
      <c r="C40" s="23"/>
      <c r="D40" s="23"/>
      <c r="E40" s="24">
        <v>34585.82</v>
      </c>
      <c r="F40" s="25"/>
    </row>
    <row r="41" spans="2:6" ht="14.25">
      <c r="B41" s="23" t="s">
        <v>37</v>
      </c>
      <c r="C41" s="23"/>
      <c r="D41" s="23"/>
      <c r="E41" s="24">
        <v>35753.7</v>
      </c>
      <c r="F41" s="25"/>
    </row>
    <row r="42" spans="2:6" ht="14.25">
      <c r="B42" s="23" t="s">
        <v>38</v>
      </c>
      <c r="C42" s="23"/>
      <c r="D42" s="23"/>
      <c r="E42" s="24">
        <v>72556.1</v>
      </c>
      <c r="F42" s="25"/>
    </row>
    <row r="43" spans="2:6" ht="14.25">
      <c r="B43" s="23" t="s">
        <v>39</v>
      </c>
      <c r="C43" s="23"/>
      <c r="D43" s="23"/>
      <c r="E43" s="24">
        <v>15856.63</v>
      </c>
      <c r="F43" s="25"/>
    </row>
    <row r="44" spans="2:6" ht="14.25">
      <c r="B44" s="23" t="s">
        <v>40</v>
      </c>
      <c r="C44" s="23"/>
      <c r="D44" s="23"/>
      <c r="E44" s="24">
        <v>23224.36</v>
      </c>
      <c r="F44" s="25"/>
    </row>
    <row r="45" spans="2:6" ht="14.25">
      <c r="B45" s="23" t="s">
        <v>41</v>
      </c>
      <c r="C45" s="23"/>
      <c r="D45" s="23"/>
      <c r="E45" s="24">
        <v>2606.5</v>
      </c>
      <c r="F45" s="25"/>
    </row>
    <row r="46" spans="2:6" ht="14.25">
      <c r="B46" s="23" t="s">
        <v>42</v>
      </c>
      <c r="C46" s="23"/>
      <c r="D46" s="23"/>
      <c r="E46" s="24">
        <v>1720.29</v>
      </c>
      <c r="F46" s="25"/>
    </row>
    <row r="47" spans="2:6" ht="14.25">
      <c r="B47" s="23" t="s">
        <v>43</v>
      </c>
      <c r="C47" s="23"/>
      <c r="D47" s="23"/>
      <c r="E47" s="24">
        <v>84808.96</v>
      </c>
      <c r="F47" s="25"/>
    </row>
    <row r="48" spans="2:6" ht="14.25">
      <c r="B48" s="23" t="s">
        <v>44</v>
      </c>
      <c r="C48" s="23"/>
      <c r="D48" s="23"/>
      <c r="E48" s="24">
        <v>112918.44</v>
      </c>
      <c r="F48" s="25"/>
    </row>
    <row r="49" spans="2:6" ht="14.25">
      <c r="B49" s="23" t="s">
        <v>45</v>
      </c>
      <c r="C49" s="23"/>
      <c r="D49" s="23"/>
      <c r="E49" s="29"/>
      <c r="F49" s="29"/>
    </row>
    <row r="50" spans="2:6" ht="14.25">
      <c r="B50" s="23" t="s">
        <v>46</v>
      </c>
      <c r="C50" s="23"/>
      <c r="D50" s="23"/>
      <c r="E50" s="31">
        <v>80724.67</v>
      </c>
      <c r="F50" s="25"/>
    </row>
    <row r="51" spans="2:6" ht="14.25">
      <c r="B51" s="23" t="s">
        <v>47</v>
      </c>
      <c r="C51" s="23"/>
      <c r="D51" s="23"/>
      <c r="E51" s="31">
        <v>32193.77</v>
      </c>
      <c r="F51" s="25"/>
    </row>
    <row r="52" spans="2:6" ht="11.25">
      <c r="B52" s="32"/>
      <c r="C52" s="32"/>
      <c r="D52" s="32"/>
      <c r="E52" s="32"/>
      <c r="F52" s="32"/>
    </row>
    <row r="53" spans="2:6" ht="11.25">
      <c r="B53" s="32"/>
      <c r="C53" s="32"/>
      <c r="D53" s="32"/>
      <c r="E53" s="32"/>
      <c r="F53" s="32"/>
    </row>
    <row r="54" spans="2:6" ht="30" customHeight="1">
      <c r="B54" s="33" t="s">
        <v>48</v>
      </c>
      <c r="C54" s="33"/>
      <c r="D54" s="33"/>
      <c r="E54" s="33"/>
      <c r="F54" s="33"/>
    </row>
    <row r="55" spans="2:6" ht="11.25">
      <c r="B55" s="34"/>
      <c r="C55" s="34"/>
      <c r="D55" s="34"/>
      <c r="E55" s="34"/>
      <c r="F55" s="34"/>
    </row>
    <row r="56" spans="2:6" ht="18" customHeight="1">
      <c r="B56" s="35" t="s">
        <v>49</v>
      </c>
      <c r="C56" s="35"/>
      <c r="D56" s="35"/>
      <c r="E56" s="35"/>
      <c r="F56" s="35"/>
    </row>
    <row r="57" spans="2:6" ht="28.5">
      <c r="B57" s="5" t="s">
        <v>50</v>
      </c>
      <c r="C57" s="5" t="s">
        <v>51</v>
      </c>
      <c r="D57" s="8" t="s">
        <v>52</v>
      </c>
      <c r="E57" s="8" t="s">
        <v>53</v>
      </c>
      <c r="F57" s="5" t="s">
        <v>54</v>
      </c>
    </row>
    <row r="58" spans="2:6" ht="28.5">
      <c r="B58" s="4" t="s">
        <v>55</v>
      </c>
      <c r="C58" s="8" t="s">
        <v>56</v>
      </c>
      <c r="D58" s="8" t="s">
        <v>57</v>
      </c>
      <c r="E58" s="11">
        <v>145013.77</v>
      </c>
      <c r="F58" s="9" t="s">
        <v>58</v>
      </c>
    </row>
    <row r="59" spans="2:6" ht="14.25">
      <c r="B59" s="4" t="s">
        <v>59</v>
      </c>
      <c r="C59" s="8" t="s">
        <v>60</v>
      </c>
      <c r="D59" s="8" t="s">
        <v>57</v>
      </c>
      <c r="E59" s="11">
        <v>47510.9</v>
      </c>
      <c r="F59" s="9" t="s">
        <v>61</v>
      </c>
    </row>
    <row r="60" spans="2:6" ht="18" customHeight="1">
      <c r="B60" s="30" t="s">
        <v>62</v>
      </c>
      <c r="C60" s="30"/>
      <c r="D60" s="30"/>
      <c r="E60" s="12">
        <f>SUM(E58:E59)</f>
        <v>192524.66999999998</v>
      </c>
      <c r="F60" s="6"/>
    </row>
    <row r="61" spans="2:6" ht="11.25">
      <c r="B61" s="34"/>
      <c r="C61" s="34"/>
      <c r="D61" s="34"/>
      <c r="E61" s="34"/>
      <c r="F61" s="34"/>
    </row>
    <row r="62" spans="2:6" ht="32.25" customHeight="1">
      <c r="B62" s="36" t="s">
        <v>63</v>
      </c>
      <c r="C62" s="36"/>
      <c r="D62" s="36"/>
      <c r="E62" s="36"/>
      <c r="F62" s="36"/>
    </row>
    <row r="63" spans="2:6" ht="28.5">
      <c r="B63" s="5" t="s">
        <v>50</v>
      </c>
      <c r="C63" s="5" t="s">
        <v>51</v>
      </c>
      <c r="D63" s="8" t="s">
        <v>52</v>
      </c>
      <c r="E63" s="8" t="s">
        <v>53</v>
      </c>
      <c r="F63" s="5" t="s">
        <v>54</v>
      </c>
    </row>
    <row r="64" spans="2:6" ht="14.25">
      <c r="B64" s="4" t="s">
        <v>64</v>
      </c>
      <c r="C64" s="8" t="s">
        <v>65</v>
      </c>
      <c r="D64" s="8" t="s">
        <v>66</v>
      </c>
      <c r="E64" s="8" t="s">
        <v>23</v>
      </c>
      <c r="F64" s="9" t="s">
        <v>61</v>
      </c>
    </row>
    <row r="65" spans="2:6" ht="19.5" customHeight="1">
      <c r="B65" s="30" t="s">
        <v>62</v>
      </c>
      <c r="C65" s="30"/>
      <c r="D65" s="30"/>
      <c r="E65" s="10" t="s">
        <v>23</v>
      </c>
      <c r="F65" s="6"/>
    </row>
    <row r="66" spans="2:6" ht="12.75">
      <c r="B66" s="32"/>
      <c r="C66" s="32"/>
      <c r="D66" s="32"/>
      <c r="E66" s="32"/>
      <c r="F66" s="32"/>
    </row>
    <row r="67" spans="2:6" ht="15">
      <c r="B67" s="35" t="s">
        <v>67</v>
      </c>
      <c r="C67" s="35"/>
      <c r="D67" s="35"/>
      <c r="E67" s="38">
        <f>E60+E65</f>
        <v>201274.49999999997</v>
      </c>
      <c r="F67" s="39"/>
    </row>
    <row r="68" spans="2:6" ht="15">
      <c r="B68" s="40" t="s">
        <v>68</v>
      </c>
      <c r="C68" s="40"/>
      <c r="D68" s="40"/>
      <c r="E68" s="38">
        <f>E39+E67</f>
        <v>585305.2999999999</v>
      </c>
      <c r="F68" s="39"/>
    </row>
    <row r="69" spans="2:6" ht="12.75" customHeight="1">
      <c r="B69" s="32"/>
      <c r="C69" s="32"/>
      <c r="D69" s="32"/>
      <c r="E69" s="32"/>
      <c r="F69" s="32"/>
    </row>
    <row r="70" spans="2:6" ht="30" customHeight="1">
      <c r="B70" s="18" t="s">
        <v>107</v>
      </c>
      <c r="C70" s="18"/>
      <c r="D70" s="18"/>
      <c r="E70" s="18"/>
      <c r="F70" s="18"/>
    </row>
    <row r="71" spans="2:6" ht="28.5" customHeight="1">
      <c r="B71" s="41" t="s">
        <v>69</v>
      </c>
      <c r="C71" s="41"/>
      <c r="D71" s="41"/>
      <c r="E71" s="41"/>
      <c r="F71" s="41"/>
    </row>
    <row r="72" spans="2:6" ht="28.5">
      <c r="B72" s="5" t="s">
        <v>50</v>
      </c>
      <c r="C72" s="5" t="s">
        <v>51</v>
      </c>
      <c r="D72" s="8" t="s">
        <v>52</v>
      </c>
      <c r="E72" s="8" t="s">
        <v>53</v>
      </c>
      <c r="F72" s="5" t="s">
        <v>54</v>
      </c>
    </row>
    <row r="73" spans="2:6" ht="14.25">
      <c r="B73" s="4" t="s">
        <v>70</v>
      </c>
      <c r="C73" s="8" t="s">
        <v>61</v>
      </c>
      <c r="D73" s="8" t="s">
        <v>61</v>
      </c>
      <c r="E73" s="8" t="s">
        <v>71</v>
      </c>
      <c r="F73" s="9" t="s">
        <v>102</v>
      </c>
    </row>
    <row r="74" spans="2:6" ht="14.25">
      <c r="B74" s="4" t="s">
        <v>72</v>
      </c>
      <c r="C74" s="8" t="s">
        <v>61</v>
      </c>
      <c r="D74" s="8" t="s">
        <v>61</v>
      </c>
      <c r="E74" s="8" t="s">
        <v>73</v>
      </c>
      <c r="F74" s="9" t="s">
        <v>103</v>
      </c>
    </row>
    <row r="75" spans="2:6" ht="14.25">
      <c r="B75" s="4" t="s">
        <v>74</v>
      </c>
      <c r="C75" s="8" t="s">
        <v>61</v>
      </c>
      <c r="D75" s="8" t="s">
        <v>61</v>
      </c>
      <c r="E75" s="8" t="s">
        <v>75</v>
      </c>
      <c r="F75" s="9" t="s">
        <v>61</v>
      </c>
    </row>
    <row r="76" spans="2:6" ht="14.25">
      <c r="B76" s="4" t="s">
        <v>76</v>
      </c>
      <c r="C76" s="8" t="s">
        <v>61</v>
      </c>
      <c r="D76" s="8" t="s">
        <v>61</v>
      </c>
      <c r="E76" s="8" t="s">
        <v>77</v>
      </c>
      <c r="F76" s="9" t="s">
        <v>104</v>
      </c>
    </row>
    <row r="77" spans="2:6" ht="14.25">
      <c r="B77" s="4" t="s">
        <v>78</v>
      </c>
      <c r="C77" s="8" t="s">
        <v>61</v>
      </c>
      <c r="D77" s="8" t="s">
        <v>61</v>
      </c>
      <c r="E77" s="8" t="s">
        <v>79</v>
      </c>
      <c r="F77" s="9" t="s">
        <v>61</v>
      </c>
    </row>
    <row r="78" spans="2:6" ht="14.25">
      <c r="B78" s="4" t="s">
        <v>80</v>
      </c>
      <c r="C78" s="8" t="s">
        <v>81</v>
      </c>
      <c r="D78" s="8" t="s">
        <v>57</v>
      </c>
      <c r="E78" s="8" t="s">
        <v>82</v>
      </c>
      <c r="F78" s="9" t="s">
        <v>105</v>
      </c>
    </row>
    <row r="79" spans="2:6" ht="14.25">
      <c r="B79" s="4" t="s">
        <v>83</v>
      </c>
      <c r="C79" s="8" t="s">
        <v>61</v>
      </c>
      <c r="D79" s="8" t="s">
        <v>61</v>
      </c>
      <c r="E79" s="8" t="s">
        <v>84</v>
      </c>
      <c r="F79" s="9" t="s">
        <v>61</v>
      </c>
    </row>
    <row r="80" spans="2:6" ht="14.25">
      <c r="B80" s="4" t="s">
        <v>72</v>
      </c>
      <c r="C80" s="8" t="s">
        <v>61</v>
      </c>
      <c r="D80" s="8" t="s">
        <v>61</v>
      </c>
      <c r="E80" s="8" t="s">
        <v>85</v>
      </c>
      <c r="F80" s="9" t="s">
        <v>106</v>
      </c>
    </row>
    <row r="81" spans="2:6" ht="14.25">
      <c r="B81" s="4" t="s">
        <v>64</v>
      </c>
      <c r="C81" s="8" t="s">
        <v>61</v>
      </c>
      <c r="D81" s="8" t="s">
        <v>61</v>
      </c>
      <c r="E81" s="8" t="s">
        <v>86</v>
      </c>
      <c r="F81" s="9" t="s">
        <v>61</v>
      </c>
    </row>
    <row r="82" spans="2:6" ht="14.25">
      <c r="B82" s="4" t="s">
        <v>87</v>
      </c>
      <c r="C82" s="8" t="s">
        <v>88</v>
      </c>
      <c r="D82" s="8" t="s">
        <v>57</v>
      </c>
      <c r="E82" s="8" t="s">
        <v>89</v>
      </c>
      <c r="F82" s="9" t="s">
        <v>61</v>
      </c>
    </row>
    <row r="83" spans="2:6" ht="18" customHeight="1">
      <c r="B83" s="30" t="s">
        <v>62</v>
      </c>
      <c r="C83" s="30"/>
      <c r="D83" s="30"/>
      <c r="E83" s="10" t="s">
        <v>90</v>
      </c>
      <c r="F83" s="6"/>
    </row>
    <row r="84" spans="2:6" ht="30" customHeight="1">
      <c r="B84" s="18" t="s">
        <v>91</v>
      </c>
      <c r="C84" s="18"/>
      <c r="D84" s="18"/>
      <c r="E84" s="18"/>
      <c r="F84" s="18"/>
    </row>
    <row r="85" spans="2:6" ht="11.25">
      <c r="B85" s="34"/>
      <c r="C85" s="34"/>
      <c r="D85" s="34"/>
      <c r="E85" s="34"/>
      <c r="F85" s="34"/>
    </row>
    <row r="86" spans="2:6" ht="27.75" customHeight="1">
      <c r="B86" s="37" t="s">
        <v>92</v>
      </c>
      <c r="C86" s="37"/>
      <c r="D86" s="37"/>
      <c r="E86" s="37"/>
      <c r="F86" s="37"/>
    </row>
    <row r="87" spans="2:6" ht="11.25">
      <c r="B87" s="34"/>
      <c r="C87" s="34"/>
      <c r="D87" s="34"/>
      <c r="E87" s="34"/>
      <c r="F87" s="34"/>
    </row>
    <row r="88" spans="2:6" ht="33" customHeight="1">
      <c r="B88" s="42" t="s">
        <v>93</v>
      </c>
      <c r="C88" s="42"/>
      <c r="D88" s="42"/>
      <c r="E88" s="42"/>
      <c r="F88" s="42"/>
    </row>
    <row r="89" spans="2:6" ht="32.25" customHeight="1">
      <c r="B89" s="42" t="s">
        <v>94</v>
      </c>
      <c r="C89" s="42"/>
      <c r="D89" s="42"/>
      <c r="E89" s="42"/>
      <c r="F89" s="42"/>
    </row>
    <row r="90" spans="2:6" ht="12.75">
      <c r="B90" s="32"/>
      <c r="C90" s="32"/>
      <c r="D90" s="32"/>
      <c r="E90" s="32"/>
      <c r="F90" s="32"/>
    </row>
    <row r="91" spans="2:6" ht="14.25">
      <c r="B91" s="36" t="s">
        <v>95</v>
      </c>
      <c r="C91" s="36"/>
      <c r="D91" s="36"/>
      <c r="E91" s="36"/>
      <c r="F91" s="36"/>
    </row>
    <row r="92" spans="2:6" ht="28.5">
      <c r="B92" s="5" t="s">
        <v>50</v>
      </c>
      <c r="C92" s="5" t="s">
        <v>51</v>
      </c>
      <c r="D92" s="8" t="s">
        <v>52</v>
      </c>
      <c r="E92" s="8" t="s">
        <v>53</v>
      </c>
      <c r="F92" s="5" t="s">
        <v>54</v>
      </c>
    </row>
    <row r="93" spans="2:6" ht="14.25">
      <c r="B93" s="4" t="s">
        <v>96</v>
      </c>
      <c r="C93" s="8"/>
      <c r="D93" s="7"/>
      <c r="E93" s="8" t="s">
        <v>97</v>
      </c>
      <c r="F93" s="9" t="s">
        <v>61</v>
      </c>
    </row>
    <row r="94" spans="2:6" ht="14.25">
      <c r="B94" s="4" t="s">
        <v>98</v>
      </c>
      <c r="C94" s="8"/>
      <c r="D94" s="7"/>
      <c r="E94" s="8" t="s">
        <v>99</v>
      </c>
      <c r="F94" s="9" t="s">
        <v>61</v>
      </c>
    </row>
    <row r="95" spans="2:6" ht="15.75">
      <c r="B95" s="30" t="s">
        <v>62</v>
      </c>
      <c r="C95" s="30"/>
      <c r="D95" s="30"/>
      <c r="E95" s="10" t="s">
        <v>100</v>
      </c>
      <c r="F95" s="6"/>
    </row>
    <row r="96" spans="2:6" ht="35.25" customHeight="1">
      <c r="B96" s="42" t="s">
        <v>101</v>
      </c>
      <c r="C96" s="42"/>
      <c r="D96" s="42"/>
      <c r="E96" s="42"/>
      <c r="F96" s="42"/>
    </row>
    <row r="101" spans="2:5" ht="14.25">
      <c r="B101" s="43"/>
      <c r="C101" s="43"/>
      <c r="D101" s="43"/>
      <c r="E101" s="43"/>
    </row>
  </sheetData>
  <sheetProtection/>
  <mergeCells count="76">
    <mergeCell ref="B96:F96"/>
    <mergeCell ref="B101:E101"/>
    <mergeCell ref="B87:F87"/>
    <mergeCell ref="B88:F88"/>
    <mergeCell ref="B89:F89"/>
    <mergeCell ref="B90:F90"/>
    <mergeCell ref="B91:F91"/>
    <mergeCell ref="B95:D95"/>
    <mergeCell ref="B86:F86"/>
    <mergeCell ref="B66:F66"/>
    <mergeCell ref="B67:D67"/>
    <mergeCell ref="E67:F67"/>
    <mergeCell ref="B68:D68"/>
    <mergeCell ref="E68:F68"/>
    <mergeCell ref="B69:F69"/>
    <mergeCell ref="B70:F70"/>
    <mergeCell ref="B71:F71"/>
    <mergeCell ref="B83:D83"/>
    <mergeCell ref="B84:F84"/>
    <mergeCell ref="B85:F85"/>
    <mergeCell ref="B65:D65"/>
    <mergeCell ref="B50:D50"/>
    <mergeCell ref="E50:F50"/>
    <mergeCell ref="B51:D51"/>
    <mergeCell ref="E51:F51"/>
    <mergeCell ref="B52:F53"/>
    <mergeCell ref="B54:F54"/>
    <mergeCell ref="B55:F55"/>
    <mergeCell ref="B56:F56"/>
    <mergeCell ref="B60:D60"/>
    <mergeCell ref="B61:F61"/>
    <mergeCell ref="B62:F6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40:D40"/>
    <mergeCell ref="E40:F40"/>
    <mergeCell ref="B34:D34"/>
    <mergeCell ref="E34:F34"/>
    <mergeCell ref="B35:D35"/>
    <mergeCell ref="E35:F35"/>
    <mergeCell ref="B36:D36"/>
    <mergeCell ref="E36:F36"/>
    <mergeCell ref="B37:D37"/>
    <mergeCell ref="E37:F37"/>
    <mergeCell ref="B38:F38"/>
    <mergeCell ref="B39:D39"/>
    <mergeCell ref="E39:F39"/>
    <mergeCell ref="B31:D31"/>
    <mergeCell ref="E31:F31"/>
    <mergeCell ref="B32:D32"/>
    <mergeCell ref="E32:F32"/>
    <mergeCell ref="B33:D33"/>
    <mergeCell ref="E33:F33"/>
    <mergeCell ref="B30:D30"/>
    <mergeCell ref="E30:F30"/>
    <mergeCell ref="B25:F25"/>
    <mergeCell ref="B26:F26"/>
    <mergeCell ref="B28:D28"/>
    <mergeCell ref="E28:F28"/>
    <mergeCell ref="B29:F2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84" r:id="rId2"/>
  <ignoredErrors>
    <ignoredError sqref="B61:F65 B60:D60 F6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Dmitry_SM</dc:creator>
  <cp:keywords/>
  <dc:description/>
  <cp:lastModifiedBy>Dmitry_SM</cp:lastModifiedBy>
  <cp:lastPrinted>2017-09-28T13:38:27Z</cp:lastPrinted>
  <dcterms:created xsi:type="dcterms:W3CDTF">2017-09-28T13:49:02Z</dcterms:created>
  <dcterms:modified xsi:type="dcterms:W3CDTF">2017-11-20T06:20:21Z</dcterms:modified>
  <cp:category/>
  <cp:version/>
  <cp:contentType/>
  <cp:contentStatus/>
</cp:coreProperties>
</file>